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DATI RELATIVI AI PREMI PER SITO\"/>
    </mc:Choice>
  </mc:AlternateContent>
  <xr:revisionPtr revIDLastSave="0" documentId="13_ncr:1_{A8918573-74B1-4D34-8A3D-9B7BCD0042EB}" xr6:coauthVersionLast="47" xr6:coauthVersionMax="47" xr10:uidLastSave="{00000000-0000-0000-0000-000000000000}"/>
  <bookViews>
    <workbookView xWindow="3000" yWindow="2220" windowWidth="24105" windowHeight="15435" xr2:uid="{00000000-000D-0000-FFFF-FFFF00000000}"/>
  </bookViews>
  <sheets>
    <sheet name="TABELLA1" sheetId="2" r:id="rId1"/>
  </sheets>
  <calcPr calcId="191029"/>
</workbook>
</file>

<file path=xl/calcChain.xml><?xml version="1.0" encoding="utf-8"?>
<calcChain xmlns="http://schemas.openxmlformats.org/spreadsheetml/2006/main">
  <c r="F8" i="2" l="1"/>
  <c r="F9" i="2"/>
  <c r="F7" i="2"/>
  <c r="F6" i="2"/>
  <c r="F5" i="2"/>
  <c r="B10" i="2"/>
  <c r="C10" i="2"/>
  <c r="D6" i="2" s="1"/>
  <c r="D9" i="2" l="1"/>
  <c r="D8" i="2"/>
  <c r="D5" i="2"/>
  <c r="D7" i="2"/>
  <c r="D10" i="2" l="1"/>
  <c r="E6" i="2" s="1"/>
  <c r="E5" i="2" l="1"/>
  <c r="E8" i="2"/>
  <c r="E9" i="2"/>
  <c r="E7" i="2"/>
</calcChain>
</file>

<file path=xl/sharedStrings.xml><?xml version="1.0" encoding="utf-8"?>
<sst xmlns="http://schemas.openxmlformats.org/spreadsheetml/2006/main" count="14" uniqueCount="14">
  <si>
    <t>Note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</si>
  <si>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</si>
  <si>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</si>
  <si>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</si>
  <si>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</si>
  <si>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</si>
  <si>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base</t>
  </si>
  <si>
    <t>B evoluto</t>
  </si>
  <si>
    <t>C base</t>
  </si>
  <si>
    <t>Totali</t>
  </si>
  <si>
    <t>Segretario</t>
  </si>
  <si>
    <t>Totale premi per categoria/posizione</t>
  </si>
  <si>
    <r>
      <rPr>
        <b/>
        <sz val="12"/>
        <rFont val="Calibri"/>
        <family val="2"/>
        <scheme val="minor"/>
      </rPr>
      <t>Ammontare premio mediamente percepito dal singolo dipendente in relazione alla
categoria/posizione</t>
    </r>
  </si>
  <si>
    <t>Dati relativi ai premi collegati al merito - art. 1 comma 1 lett. f) L.R. n. 10/2014 -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</si>
</sst>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43" fontId="3" fillId="0" borderId="5" xfId="1" applyFont="1" applyFill="1" applyBorder="1" applyAlignment="1">
      <alignment vertical="center" shrinkToFit="1"/>
    </xf>
    <xf numFmtId="0" fontId="3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workbookViewId="0">
      <selection activeCell="B8" sqref="B8"/>
    </sheetView>
  </sheetViews>
  <sheetFormatPr defaultRowHeight="12.75" x14ac:dyDescent="0.2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8" ht="15" customHeight="1" x14ac:dyDescent="0.2">
      <c r="A2" s="20" t="s">
        <v>13</v>
      </c>
      <c r="B2" s="20"/>
      <c r="C2" s="20"/>
      <c r="D2" s="20"/>
      <c r="E2" s="20"/>
      <c r="F2" s="20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78.75" x14ac:dyDescent="0.2">
      <c r="A4" s="2" t="s">
        <v>1</v>
      </c>
      <c r="B4" s="2" t="s">
        <v>2</v>
      </c>
      <c r="C4" s="2" t="s">
        <v>11</v>
      </c>
      <c r="D4" s="2" t="s">
        <v>3</v>
      </c>
      <c r="E4" s="2" t="s">
        <v>4</v>
      </c>
      <c r="F4" s="3" t="s">
        <v>12</v>
      </c>
      <c r="G4" s="4" t="s">
        <v>0</v>
      </c>
      <c r="H4" s="1"/>
    </row>
    <row r="5" spans="1:8" ht="19.5" customHeight="1" x14ac:dyDescent="0.2">
      <c r="A5" s="5" t="s">
        <v>5</v>
      </c>
      <c r="B5" s="6">
        <v>5</v>
      </c>
      <c r="C5" s="7">
        <v>2981.51</v>
      </c>
      <c r="D5" s="8">
        <f>C5/C10*100</f>
        <v>11.595764788974513</v>
      </c>
      <c r="E5" s="8">
        <f>D5/D10*100/5</f>
        <v>2.3191529577949024</v>
      </c>
      <c r="F5" s="9">
        <f>C5/B5</f>
        <v>596.30200000000002</v>
      </c>
      <c r="G5" s="10"/>
      <c r="H5" s="1"/>
    </row>
    <row r="6" spans="1:8" ht="19.5" customHeight="1" x14ac:dyDescent="0.2">
      <c r="A6" s="5" t="s">
        <v>6</v>
      </c>
      <c r="B6" s="6">
        <v>1</v>
      </c>
      <c r="C6" s="7">
        <v>2186.16</v>
      </c>
      <c r="D6" s="8">
        <f>C6/C10*100</f>
        <v>8.5024692692845303</v>
      </c>
      <c r="E6" s="8">
        <f>D6/D10*100/1</f>
        <v>8.5024692692845285</v>
      </c>
      <c r="F6" s="11">
        <f t="shared" ref="F6:F9" si="0">C6/B6</f>
        <v>2186.16</v>
      </c>
      <c r="G6" s="12"/>
      <c r="H6" s="1"/>
    </row>
    <row r="7" spans="1:8" ht="19.5" customHeight="1" x14ac:dyDescent="0.2">
      <c r="A7" s="5" t="s">
        <v>7</v>
      </c>
      <c r="B7" s="6">
        <v>2</v>
      </c>
      <c r="C7" s="7">
        <v>2906.29</v>
      </c>
      <c r="D7" s="8">
        <f>C7/C10*100</f>
        <v>11.303217245137107</v>
      </c>
      <c r="E7" s="8">
        <f>D7/D10*100/2</f>
        <v>5.6516086225685527</v>
      </c>
      <c r="F7" s="11">
        <f t="shared" si="0"/>
        <v>1453.145</v>
      </c>
      <c r="G7" s="10"/>
      <c r="H7" s="1"/>
    </row>
    <row r="8" spans="1:8" ht="19.5" customHeight="1" x14ac:dyDescent="0.2">
      <c r="A8" s="5" t="s">
        <v>8</v>
      </c>
      <c r="B8" s="6">
        <v>7</v>
      </c>
      <c r="C8" s="7">
        <v>10888.84</v>
      </c>
      <c r="D8" s="8">
        <f>C8/C10*100</f>
        <v>42.349154443479058</v>
      </c>
      <c r="E8" s="8">
        <f>D8/D10*100/7</f>
        <v>6.0498792062112932</v>
      </c>
      <c r="F8" s="11">
        <f t="shared" si="0"/>
        <v>1555.5485714285714</v>
      </c>
      <c r="G8" s="13"/>
      <c r="H8" s="1"/>
    </row>
    <row r="9" spans="1:8" ht="19.5" customHeight="1" x14ac:dyDescent="0.2">
      <c r="A9" s="5" t="s">
        <v>10</v>
      </c>
      <c r="B9" s="6">
        <v>1</v>
      </c>
      <c r="C9" s="7">
        <v>6749.26</v>
      </c>
      <c r="D9" s="8">
        <f>C9/C10*100</f>
        <v>26.249394253124802</v>
      </c>
      <c r="E9" s="8">
        <f>D9/D10*100/1</f>
        <v>26.249394253124798</v>
      </c>
      <c r="F9" s="11">
        <f t="shared" si="0"/>
        <v>6749.26</v>
      </c>
      <c r="G9" s="10"/>
      <c r="H9" s="1"/>
    </row>
    <row r="10" spans="1:8" ht="17.850000000000001" customHeight="1" x14ac:dyDescent="0.2">
      <c r="A10" s="14" t="s">
        <v>9</v>
      </c>
      <c r="B10" s="15">
        <f>SUM(B5:B9)</f>
        <v>16</v>
      </c>
      <c r="C10" s="16">
        <f>SUM(C5:C9)</f>
        <v>25712.059999999998</v>
      </c>
      <c r="D10" s="17">
        <f>SUM(D5:D9)</f>
        <v>100.00000000000001</v>
      </c>
      <c r="E10" s="18"/>
      <c r="F10" s="19"/>
      <c r="G10" s="1"/>
      <c r="H10" s="1"/>
    </row>
    <row r="11" spans="1:8" ht="15.75" x14ac:dyDescent="0.2">
      <c r="A11" s="1"/>
      <c r="B11" s="1"/>
      <c r="C11" s="1"/>
      <c r="D11" s="1"/>
      <c r="E11" s="1"/>
      <c r="F11" s="1"/>
      <c r="G11" s="1"/>
      <c r="H11" s="1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</sheetData>
  <mergeCells count="2">
    <mergeCell ref="E10:F10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Conci</dc:creator>
  <cp:lastModifiedBy>Martina Coelli</cp:lastModifiedBy>
  <cp:lastPrinted>2021-05-31T09:58:48Z</cp:lastPrinted>
  <dcterms:created xsi:type="dcterms:W3CDTF">2021-05-31T07:05:44Z</dcterms:created>
  <dcterms:modified xsi:type="dcterms:W3CDTF">2026-06-15T12:42:21Z</dcterms:modified>
</cp:coreProperties>
</file>